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<sst xmlns="http://schemas.openxmlformats.org/spreadsheetml/2006/main" count="145" uniqueCount="74">
  <si>
    <t>"СОГЛАСОВАНО"</t>
  </si>
  <si>
    <t>Сармановского муниципального района</t>
  </si>
  <si>
    <t>___________________ З.С. Гилязова</t>
  </si>
  <si>
    <t>"УТВЕРЖДАЮ"</t>
  </si>
  <si>
    <t>РАСПИСАНИЕ</t>
  </si>
  <si>
    <t>дни недели</t>
  </si>
  <si>
    <t>номер рейса</t>
  </si>
  <si>
    <t>прибытие (час. мин)</t>
  </si>
  <si>
    <t>отправление (час. мин)</t>
  </si>
  <si>
    <t>наименование остановочных пунктов</t>
  </si>
  <si>
    <t>расстояние (км)</t>
  </si>
  <si>
    <t>между пунктами</t>
  </si>
  <si>
    <t>от начального пункта</t>
  </si>
  <si>
    <t>время в пути</t>
  </si>
  <si>
    <t>количество детей в автобусе (чел)</t>
  </si>
  <si>
    <t>всего</t>
  </si>
  <si>
    <t>вошли в атобус</t>
  </si>
  <si>
    <t>вышли из автобуса</t>
  </si>
  <si>
    <t>в школу</t>
  </si>
  <si>
    <t>из школы</t>
  </si>
  <si>
    <t>вторник</t>
  </si>
  <si>
    <t>четверг</t>
  </si>
  <si>
    <t>пятница</t>
  </si>
  <si>
    <t>суббота</t>
  </si>
  <si>
    <t>среднесуточный пробег</t>
  </si>
  <si>
    <t>в том числе нулевой пробег</t>
  </si>
  <si>
    <t>средняя эксплуатационная скорость</t>
  </si>
  <si>
    <t>количество посадочных мест</t>
  </si>
  <si>
    <t>среднее число детей в автобусе</t>
  </si>
  <si>
    <t>расстояние до заправки</t>
  </si>
  <si>
    <t>количество заправок в неделю</t>
  </si>
  <si>
    <t>среда</t>
  </si>
  <si>
    <t>понедельник</t>
  </si>
  <si>
    <r>
      <t xml:space="preserve">Марка автобуса </t>
    </r>
    <r>
      <rPr>
        <u val="single"/>
        <sz val="10"/>
        <rFont val="Arial"/>
        <family val="2"/>
      </rPr>
      <t xml:space="preserve">ПАЗ   </t>
    </r>
    <r>
      <rPr>
        <sz val="10"/>
        <rFont val="Arial"/>
        <family val="2"/>
      </rPr>
      <t xml:space="preserve">   Регистрационный номер Р408НН</t>
    </r>
  </si>
  <si>
    <t>направление пути</t>
  </si>
  <si>
    <t>стоянка (час. мин)</t>
  </si>
  <si>
    <t>ост. Новый Мензелябаш</t>
  </si>
  <si>
    <t>пгт. Джалиль</t>
  </si>
  <si>
    <t>ост. Кызыл Бакча</t>
  </si>
  <si>
    <t>АЗС</t>
  </si>
  <si>
    <t>в АЗС</t>
  </si>
  <si>
    <t>количество поездок в день</t>
  </si>
  <si>
    <t xml:space="preserve">выезд из гаража    </t>
  </si>
  <si>
    <t xml:space="preserve">въезд в гараж     </t>
  </si>
  <si>
    <t xml:space="preserve">гараж </t>
  </si>
  <si>
    <t>рег.номер</t>
  </si>
  <si>
    <t>движения школьного автобуса по регулярным муниципальным специальным школьным маршрутам</t>
  </si>
  <si>
    <t>протяженность 3-х  маршрутов</t>
  </si>
  <si>
    <t>понедельник- пятница</t>
  </si>
  <si>
    <t>Сабиров</t>
  </si>
  <si>
    <t>А.З.</t>
  </si>
  <si>
    <t>Директор МУП "ХО"</t>
  </si>
  <si>
    <t xml:space="preserve">Сармановского муниципального района </t>
  </si>
  <si>
    <t>___________ Р.Р.Ризатдинов</t>
  </si>
  <si>
    <t>время в пути        (час. мин)</t>
  </si>
  <si>
    <t>Начальник отдела образования</t>
  </si>
  <si>
    <t>40  км/ч</t>
  </si>
  <si>
    <t>"_____" ____________ 2021г.</t>
  </si>
  <si>
    <t>"_____"__________ 2021г.</t>
  </si>
  <si>
    <t>ост.Новый  Мензелябаш</t>
  </si>
  <si>
    <t>8.00</t>
  </si>
  <si>
    <t xml:space="preserve">ост.Кызыл Бакча </t>
  </si>
  <si>
    <t>0.02</t>
  </si>
  <si>
    <t>4.6.</t>
  </si>
  <si>
    <t>36.5</t>
  </si>
  <si>
    <t>5.4.</t>
  </si>
  <si>
    <t xml:space="preserve"> А.И.Ильдаров</t>
  </si>
  <si>
    <t xml:space="preserve"> </t>
  </si>
  <si>
    <t>МБОУ "ДСОШ№2"</t>
  </si>
  <si>
    <t xml:space="preserve">Директор  МБОУ "Джалильская СОШ№2" </t>
  </si>
  <si>
    <t>67.3</t>
  </si>
  <si>
    <t>пгт. Джалиль -д.Кызыл Бакча - д.Новый Мензелябаш -пгт.Джалиль</t>
  </si>
  <si>
    <t>H314УТ</t>
  </si>
  <si>
    <t>Fiatducato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</si>
</sst>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400]h:mm:ss\ AM/PM"/>
    <numFmt numFmtId="197" formatCode="h:mm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44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97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0" fontId="0" fillId="0" borderId="10" xfId="0" applyNumberFormat="1" applyBorder="1" applyAlignment="1">
      <alignment horizontal="left"/>
    </xf>
    <xf numFmtId="197" fontId="0" fillId="0" borderId="10" xfId="0" applyNumberFormat="1" applyBorder="1" applyAlignment="1">
      <alignment horizontal="left" vertical="center" wrapText="1"/>
    </xf>
    <xf numFmtId="19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97" fontId="0" fillId="0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97" fontId="0" fillId="0" borderId="0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97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NumberFormat="1" applyBorder="1" applyAlignment="1">
      <alignment horizontal="center" vertical="center" wrapText="1"/>
      <protection/>
    </xf>
    <xf numFmtId="0" fontId="0" fillId="0" borderId="10" xfId="53" applyBorder="1">
      <alignment/>
      <protection/>
    </xf>
    <xf numFmtId="0" fontId="0" fillId="0" borderId="10" xfId="53" applyBorder="1" applyAlignment="1">
      <alignment horizontal="right"/>
      <protection/>
    </xf>
    <xf numFmtId="0" fontId="0" fillId="0" borderId="10" xfId="53" applyFont="1" applyBorder="1">
      <alignment/>
      <protection/>
    </xf>
    <xf numFmtId="16" fontId="0" fillId="0" borderId="10" xfId="53" applyNumberFormat="1" applyBorder="1" applyAlignment="1">
      <alignment horizontal="center" vertical="center" wrapText="1"/>
      <protection/>
    </xf>
    <xf numFmtId="17" fontId="0" fillId="0" borderId="10" xfId="53" applyNumberFormat="1" applyBorder="1">
      <alignment/>
      <protection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Layout" workbookViewId="0" topLeftCell="A1">
      <selection activeCell="C76" sqref="C76"/>
    </sheetView>
  </sheetViews>
  <sheetFormatPr defaultColWidth="9.140625" defaultRowHeight="12.75"/>
  <cols>
    <col min="1" max="1" width="13.8515625" style="0" customWidth="1"/>
    <col min="2" max="2" width="6.8515625" style="0" customWidth="1"/>
    <col min="5" max="5" width="11.28125" style="0" customWidth="1"/>
    <col min="7" max="7" width="23.00390625" style="0" customWidth="1"/>
    <col min="8" max="8" width="6.7109375" style="0" customWidth="1"/>
    <col min="9" max="9" width="10.57421875" style="0" customWidth="1"/>
  </cols>
  <sheetData>
    <row r="1" spans="1:12" ht="12.75">
      <c r="A1" t="s">
        <v>0</v>
      </c>
      <c r="L1" t="s">
        <v>3</v>
      </c>
    </row>
    <row r="2" spans="1:13" ht="12.75">
      <c r="A2" s="14" t="s">
        <v>55</v>
      </c>
      <c r="K2" s="45" t="s">
        <v>51</v>
      </c>
      <c r="L2" s="46"/>
      <c r="M2" s="46"/>
    </row>
    <row r="3" spans="1:14" ht="12.75">
      <c r="A3" t="s">
        <v>1</v>
      </c>
      <c r="K3" s="45" t="s">
        <v>52</v>
      </c>
      <c r="L3" s="46"/>
      <c r="M3" s="46"/>
      <c r="N3" s="46"/>
    </row>
    <row r="4" spans="1:13" ht="12.75">
      <c r="A4" t="s">
        <v>2</v>
      </c>
      <c r="B4" s="20" t="s">
        <v>50</v>
      </c>
      <c r="C4" s="14" t="s">
        <v>49</v>
      </c>
      <c r="K4" s="45" t="s">
        <v>53</v>
      </c>
      <c r="L4" s="46"/>
      <c r="M4" s="46"/>
    </row>
    <row r="5" spans="1:14" ht="12.75">
      <c r="A5" s="45" t="s">
        <v>57</v>
      </c>
      <c r="B5" s="46"/>
      <c r="C5" s="46"/>
      <c r="K5" s="45" t="s">
        <v>58</v>
      </c>
      <c r="L5" s="46"/>
      <c r="M5" s="46"/>
      <c r="N5" s="46"/>
    </row>
    <row r="6" spans="1:14" ht="12.75">
      <c r="A6" s="15"/>
      <c r="B6" s="16"/>
      <c r="C6" s="16"/>
      <c r="L6" s="15"/>
      <c r="M6" s="16"/>
      <c r="N6" s="16"/>
    </row>
    <row r="7" spans="6:11" ht="15.75" customHeight="1">
      <c r="F7" s="3"/>
      <c r="G7" s="3" t="s">
        <v>4</v>
      </c>
      <c r="H7" s="3"/>
      <c r="I7" s="3"/>
      <c r="J7" s="3"/>
      <c r="K7" s="3"/>
    </row>
    <row r="8" spans="2:13" ht="12.75">
      <c r="B8" s="42" t="s">
        <v>46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2:13" ht="12.75">
      <c r="B9" s="37" t="s">
        <v>71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2:13" ht="12.7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7"/>
    </row>
    <row r="12" spans="1:10" ht="24.75" customHeight="1">
      <c r="A12" t="s">
        <v>33</v>
      </c>
      <c r="B12" s="36" t="s">
        <v>73</v>
      </c>
      <c r="C12" t="s">
        <v>45</v>
      </c>
      <c r="D12" s="14" t="s">
        <v>72</v>
      </c>
      <c r="H12" s="53"/>
      <c r="I12" s="55"/>
      <c r="J12" s="35"/>
    </row>
    <row r="13" spans="8:10" ht="13.5" thickBot="1">
      <c r="H13" s="54"/>
      <c r="I13" s="56"/>
      <c r="J13" s="35"/>
    </row>
    <row r="14" spans="1:14" ht="25.5" customHeight="1">
      <c r="A14" s="43" t="s">
        <v>5</v>
      </c>
      <c r="B14" s="43" t="s">
        <v>6</v>
      </c>
      <c r="C14" s="43" t="s">
        <v>34</v>
      </c>
      <c r="D14" s="43" t="s">
        <v>7</v>
      </c>
      <c r="E14" s="43" t="s">
        <v>35</v>
      </c>
      <c r="F14" s="43" t="s">
        <v>8</v>
      </c>
      <c r="G14" s="43" t="s">
        <v>9</v>
      </c>
      <c r="H14" s="39" t="s">
        <v>10</v>
      </c>
      <c r="I14" s="41"/>
      <c r="J14" s="49" t="s">
        <v>54</v>
      </c>
      <c r="K14" s="41"/>
      <c r="L14" s="39" t="s">
        <v>14</v>
      </c>
      <c r="M14" s="40"/>
      <c r="N14" s="41"/>
    </row>
    <row r="15" spans="1:14" ht="38.25">
      <c r="A15" s="44"/>
      <c r="B15" s="44"/>
      <c r="C15" s="44"/>
      <c r="D15" s="44"/>
      <c r="E15" s="44"/>
      <c r="F15" s="44"/>
      <c r="G15" s="44"/>
      <c r="H15" s="1" t="s">
        <v>11</v>
      </c>
      <c r="I15" s="1" t="s">
        <v>12</v>
      </c>
      <c r="J15" s="1" t="s">
        <v>11</v>
      </c>
      <c r="K15" s="1" t="s">
        <v>12</v>
      </c>
      <c r="L15" s="1" t="s">
        <v>15</v>
      </c>
      <c r="M15" s="1" t="s">
        <v>16</v>
      </c>
      <c r="N15" s="1" t="s">
        <v>17</v>
      </c>
    </row>
    <row r="16" spans="1:14" ht="12.75">
      <c r="A16" s="50" t="s">
        <v>48</v>
      </c>
      <c r="B16" s="4">
        <v>1</v>
      </c>
      <c r="C16" s="1"/>
      <c r="D16" s="2"/>
      <c r="E16" s="2"/>
      <c r="F16" s="2">
        <v>0.26805555555555555</v>
      </c>
      <c r="G16" s="1" t="s">
        <v>44</v>
      </c>
      <c r="H16" s="28">
        <v>0</v>
      </c>
      <c r="I16" s="1">
        <v>0</v>
      </c>
      <c r="J16" s="2">
        <v>0</v>
      </c>
      <c r="K16" s="2">
        <v>0</v>
      </c>
      <c r="L16" s="1"/>
      <c r="M16" s="1"/>
      <c r="N16" s="1"/>
    </row>
    <row r="17" spans="1:14" ht="12.75">
      <c r="A17" s="51"/>
      <c r="B17" s="4">
        <v>1</v>
      </c>
      <c r="C17" s="1" t="s">
        <v>40</v>
      </c>
      <c r="D17" s="2">
        <v>0.2701388888888889</v>
      </c>
      <c r="E17" s="2">
        <v>0.003472222222222222</v>
      </c>
      <c r="F17" s="2">
        <v>0.2736111111111111</v>
      </c>
      <c r="G17" s="1" t="s">
        <v>39</v>
      </c>
      <c r="H17" s="28">
        <v>0.4</v>
      </c>
      <c r="I17" s="1">
        <f>H17+I16</f>
        <v>0.4</v>
      </c>
      <c r="J17" s="2">
        <v>0.0020833333333333333</v>
      </c>
      <c r="K17" s="2">
        <v>0.0020833333333333333</v>
      </c>
      <c r="L17" s="1"/>
      <c r="M17" s="1"/>
      <c r="N17" s="1"/>
    </row>
    <row r="18" spans="1:14" ht="12.75">
      <c r="A18" s="51"/>
      <c r="B18" s="1">
        <v>1</v>
      </c>
      <c r="C18" s="1" t="s">
        <v>18</v>
      </c>
      <c r="D18" s="2">
        <v>0.28055555555555556</v>
      </c>
      <c r="E18" s="2">
        <v>0.0006944444444444445</v>
      </c>
      <c r="F18" s="2">
        <v>0.28125</v>
      </c>
      <c r="G18" s="1" t="s">
        <v>37</v>
      </c>
      <c r="H18" s="28">
        <v>5.4</v>
      </c>
      <c r="I18" s="1">
        <f>H18+I17</f>
        <v>5.800000000000001</v>
      </c>
      <c r="J18" s="2">
        <v>0.008333333333333333</v>
      </c>
      <c r="K18" s="2">
        <v>0.010416666666666666</v>
      </c>
      <c r="L18" s="1"/>
      <c r="M18" s="1"/>
      <c r="N18" s="1"/>
    </row>
    <row r="19" spans="1:14" ht="12.75">
      <c r="A19" s="51"/>
      <c r="B19" s="1">
        <v>1</v>
      </c>
      <c r="C19" s="1" t="s">
        <v>18</v>
      </c>
      <c r="D19" s="2">
        <v>0.2881944444444445</v>
      </c>
      <c r="E19" s="2">
        <v>0.0006944444444444445</v>
      </c>
      <c r="F19" s="2">
        <v>0.2888888888888889</v>
      </c>
      <c r="G19" s="6" t="s">
        <v>38</v>
      </c>
      <c r="H19" s="29">
        <v>4.6</v>
      </c>
      <c r="I19" s="1">
        <f aca="true" t="shared" si="0" ref="I19:I32">H19+I18</f>
        <v>10.4</v>
      </c>
      <c r="J19" s="2">
        <v>0.006944444444444444</v>
      </c>
      <c r="K19" s="2">
        <v>0.017361111111111112</v>
      </c>
      <c r="L19" s="1">
        <v>9</v>
      </c>
      <c r="M19" s="1">
        <v>9</v>
      </c>
      <c r="N19" s="1"/>
    </row>
    <row r="20" spans="1:14" ht="12.75">
      <c r="A20" s="51"/>
      <c r="B20" s="1">
        <v>1</v>
      </c>
      <c r="C20" s="1" t="s">
        <v>18</v>
      </c>
      <c r="D20" s="2">
        <v>0.2916666666666667</v>
      </c>
      <c r="E20" s="2">
        <v>0.001388888888888889</v>
      </c>
      <c r="F20" s="2">
        <v>0.29305555555555557</v>
      </c>
      <c r="G20" s="1" t="s">
        <v>36</v>
      </c>
      <c r="H20" s="28">
        <v>1.5</v>
      </c>
      <c r="I20" s="1">
        <f t="shared" si="0"/>
        <v>11.9</v>
      </c>
      <c r="J20" s="2">
        <v>0.002777777777777778</v>
      </c>
      <c r="K20" s="12">
        <v>0.02013888888888889</v>
      </c>
      <c r="L20" s="1">
        <v>9</v>
      </c>
      <c r="M20" s="1">
        <v>9</v>
      </c>
      <c r="N20" s="1"/>
    </row>
    <row r="21" spans="1:14" ht="12.75">
      <c r="A21" s="51"/>
      <c r="B21" s="1">
        <v>1</v>
      </c>
      <c r="C21" s="6" t="s">
        <v>18</v>
      </c>
      <c r="D21" s="2">
        <v>0.2986111111111111</v>
      </c>
      <c r="E21" s="2">
        <v>0.002777777777777778</v>
      </c>
      <c r="F21" s="2">
        <v>0.30277777777777776</v>
      </c>
      <c r="G21" s="1" t="s">
        <v>37</v>
      </c>
      <c r="H21" s="28">
        <v>4.6</v>
      </c>
      <c r="I21" s="1">
        <f t="shared" si="0"/>
        <v>16.5</v>
      </c>
      <c r="J21" s="2">
        <v>0.006944444444444444</v>
      </c>
      <c r="K21" s="2">
        <v>0.027083333333333334</v>
      </c>
      <c r="L21" s="1"/>
      <c r="M21" s="5"/>
      <c r="N21" s="1">
        <v>18</v>
      </c>
    </row>
    <row r="22" spans="1:14" ht="12.75">
      <c r="A22" s="51"/>
      <c r="B22" s="1">
        <v>2</v>
      </c>
      <c r="C22" s="1" t="s">
        <v>18</v>
      </c>
      <c r="D22" s="2">
        <v>0.30833333333333335</v>
      </c>
      <c r="E22" s="2">
        <v>0.001388888888888889</v>
      </c>
      <c r="F22" s="2">
        <v>0.3111111111111111</v>
      </c>
      <c r="G22" s="6" t="s">
        <v>36</v>
      </c>
      <c r="H22" s="28">
        <v>5.4</v>
      </c>
      <c r="I22" s="1">
        <f t="shared" si="0"/>
        <v>21.9</v>
      </c>
      <c r="J22" s="2">
        <v>0.006944444444444444</v>
      </c>
      <c r="K22" s="2">
        <v>0.034027777777777775</v>
      </c>
      <c r="L22" s="1">
        <v>18</v>
      </c>
      <c r="M22" s="1">
        <v>18</v>
      </c>
      <c r="N22" s="1"/>
    </row>
    <row r="23" spans="1:14" ht="12.75">
      <c r="A23" s="51"/>
      <c r="B23" s="1">
        <v>2</v>
      </c>
      <c r="C23" s="6" t="s">
        <v>18</v>
      </c>
      <c r="D23" s="2">
        <v>0.3159722222222222</v>
      </c>
      <c r="E23" s="2">
        <v>0.001388888888888889</v>
      </c>
      <c r="F23" s="2">
        <v>0.3194444444444445</v>
      </c>
      <c r="G23" s="1" t="s">
        <v>37</v>
      </c>
      <c r="H23" s="28">
        <v>4.6</v>
      </c>
      <c r="I23" s="1">
        <f t="shared" si="0"/>
        <v>26.5</v>
      </c>
      <c r="J23" s="2">
        <v>0.006944444444444444</v>
      </c>
      <c r="K23" s="2">
        <v>0.04097222222222222</v>
      </c>
      <c r="L23" s="1"/>
      <c r="M23" s="8"/>
      <c r="N23" s="1">
        <v>18</v>
      </c>
    </row>
    <row r="24" spans="1:14" ht="12.75">
      <c r="A24" s="51"/>
      <c r="B24" s="1">
        <v>3</v>
      </c>
      <c r="C24" s="6" t="s">
        <v>18</v>
      </c>
      <c r="D24" s="2">
        <v>0.3229166666666667</v>
      </c>
      <c r="E24" s="2" t="s">
        <v>62</v>
      </c>
      <c r="F24" s="2">
        <v>0.3333333333333333</v>
      </c>
      <c r="G24" s="6" t="s">
        <v>59</v>
      </c>
      <c r="H24" s="33" t="s">
        <v>65</v>
      </c>
      <c r="I24" s="1">
        <v>31.9</v>
      </c>
      <c r="J24" s="2">
        <v>0.010416666666666666</v>
      </c>
      <c r="K24" s="2">
        <v>0.051388888888888894</v>
      </c>
      <c r="L24" s="1">
        <v>18</v>
      </c>
      <c r="M24" s="8">
        <v>18</v>
      </c>
      <c r="N24" s="1"/>
    </row>
    <row r="25" spans="1:14" ht="12.75">
      <c r="A25" s="51"/>
      <c r="B25" s="1">
        <v>3</v>
      </c>
      <c r="C25" s="6" t="s">
        <v>18</v>
      </c>
      <c r="D25" s="25" t="s">
        <v>60</v>
      </c>
      <c r="E25" s="25" t="s">
        <v>62</v>
      </c>
      <c r="F25" s="25" t="s">
        <v>60</v>
      </c>
      <c r="G25" s="1" t="s">
        <v>37</v>
      </c>
      <c r="H25" s="33" t="s">
        <v>63</v>
      </c>
      <c r="I25" s="1">
        <v>36.5</v>
      </c>
      <c r="J25" s="25">
        <v>0.010416666666666666</v>
      </c>
      <c r="K25" s="25">
        <v>0.052083333333333336</v>
      </c>
      <c r="L25" s="4"/>
      <c r="M25" s="4"/>
      <c r="N25" s="4">
        <v>18</v>
      </c>
    </row>
    <row r="26" spans="1:14" ht="12.75">
      <c r="A26" s="51"/>
      <c r="B26" s="1"/>
      <c r="C26" s="6"/>
      <c r="D26" s="25"/>
      <c r="E26" s="25"/>
      <c r="F26" s="25"/>
      <c r="G26" s="1"/>
      <c r="H26" s="4"/>
      <c r="I26" s="1"/>
      <c r="J26" s="25"/>
      <c r="K26" s="25"/>
      <c r="L26" s="4"/>
      <c r="M26" s="4"/>
      <c r="N26" s="4"/>
    </row>
    <row r="27" spans="1:14" ht="12.75" customHeight="1">
      <c r="A27" s="51"/>
      <c r="B27" s="24">
        <v>1</v>
      </c>
      <c r="C27" s="4" t="s">
        <v>19</v>
      </c>
      <c r="D27" s="25">
        <v>0.49652777777777773</v>
      </c>
      <c r="E27" s="25">
        <v>0.003472222222222222</v>
      </c>
      <c r="F27" s="25">
        <v>0.5</v>
      </c>
      <c r="G27" s="26" t="s">
        <v>37</v>
      </c>
      <c r="H27" s="4">
        <v>0</v>
      </c>
      <c r="I27" s="1">
        <f t="shared" si="0"/>
        <v>0</v>
      </c>
      <c r="J27" s="25">
        <v>0.010416666666666666</v>
      </c>
      <c r="K27" s="25">
        <v>0.07222222222222223</v>
      </c>
      <c r="L27" s="4">
        <v>18</v>
      </c>
      <c r="M27" s="8">
        <v>18</v>
      </c>
      <c r="N27" s="4"/>
    </row>
    <row r="28" spans="1:14" ht="12.75" customHeight="1">
      <c r="A28" s="51"/>
      <c r="B28" s="8">
        <v>1</v>
      </c>
      <c r="C28" s="1" t="s">
        <v>19</v>
      </c>
      <c r="D28" s="2">
        <v>0.5104166666666666</v>
      </c>
      <c r="E28" s="2">
        <v>0.04513888888888889</v>
      </c>
      <c r="F28" s="2">
        <v>0.576388888888889</v>
      </c>
      <c r="G28" s="1" t="s">
        <v>61</v>
      </c>
      <c r="H28" s="1">
        <v>4.6</v>
      </c>
      <c r="I28" s="1">
        <f t="shared" si="0"/>
        <v>4.6</v>
      </c>
      <c r="J28" s="2">
        <v>0.010416666666666666</v>
      </c>
      <c r="K28" s="2">
        <v>0.08263888888888889</v>
      </c>
      <c r="L28" s="1"/>
      <c r="M28" s="1"/>
      <c r="N28" s="1">
        <v>18</v>
      </c>
    </row>
    <row r="29" spans="1:14" ht="13.5" customHeight="1">
      <c r="A29" s="51"/>
      <c r="B29" s="8">
        <v>1</v>
      </c>
      <c r="C29" s="1" t="s">
        <v>19</v>
      </c>
      <c r="D29" s="18">
        <v>0.5833333333333334</v>
      </c>
      <c r="E29" s="2">
        <v>0.001388888888888889</v>
      </c>
      <c r="F29" s="2">
        <v>0.5847222222222223</v>
      </c>
      <c r="G29" s="26" t="s">
        <v>37</v>
      </c>
      <c r="H29" s="28">
        <v>4.6</v>
      </c>
      <c r="I29" s="1">
        <f t="shared" si="0"/>
        <v>9.2</v>
      </c>
      <c r="J29" s="2">
        <v>0.006944444444444444</v>
      </c>
      <c r="K29" s="2">
        <v>0.08958333333333333</v>
      </c>
      <c r="L29" s="1">
        <v>18</v>
      </c>
      <c r="M29" s="1">
        <v>18</v>
      </c>
      <c r="N29" s="1"/>
    </row>
    <row r="30" spans="1:14" ht="12.75" customHeight="1">
      <c r="A30" s="51"/>
      <c r="B30" s="8">
        <v>2</v>
      </c>
      <c r="C30" s="1" t="s">
        <v>19</v>
      </c>
      <c r="D30" s="2">
        <v>0.5875</v>
      </c>
      <c r="E30" s="2">
        <v>0.001388888888888889</v>
      </c>
      <c r="F30" s="2">
        <v>0.5888888888888889</v>
      </c>
      <c r="G30" s="1" t="s">
        <v>36</v>
      </c>
      <c r="H30" s="28">
        <v>5.4</v>
      </c>
      <c r="I30" s="1">
        <f t="shared" si="0"/>
        <v>14.6</v>
      </c>
      <c r="J30" s="2">
        <v>0.002777777777777778</v>
      </c>
      <c r="K30" s="2">
        <v>0.09236111111111112</v>
      </c>
      <c r="L30" s="1"/>
      <c r="M30" s="1"/>
      <c r="N30" s="1">
        <v>18</v>
      </c>
    </row>
    <row r="31" spans="1:14" ht="12.75">
      <c r="A31" s="51"/>
      <c r="B31" s="8">
        <v>2</v>
      </c>
      <c r="C31" s="1" t="s">
        <v>19</v>
      </c>
      <c r="D31" s="2">
        <v>0.5958333333333333</v>
      </c>
      <c r="E31" s="2">
        <v>0.001388888888888889</v>
      </c>
      <c r="F31" s="12">
        <v>0.5972222222222222</v>
      </c>
      <c r="G31" s="6" t="s">
        <v>37</v>
      </c>
      <c r="H31" s="28">
        <v>5.4</v>
      </c>
      <c r="I31" s="1">
        <f t="shared" si="0"/>
        <v>20</v>
      </c>
      <c r="J31" s="2">
        <v>0.006944444444444444</v>
      </c>
      <c r="K31" s="2">
        <v>0.09930555555555555</v>
      </c>
      <c r="L31" s="1">
        <v>18</v>
      </c>
      <c r="M31" s="1">
        <v>18</v>
      </c>
      <c r="N31" s="1"/>
    </row>
    <row r="32" spans="1:14" ht="12.75">
      <c r="A32" s="51"/>
      <c r="B32" s="8">
        <v>3</v>
      </c>
      <c r="C32" s="6" t="s">
        <v>19</v>
      </c>
      <c r="D32" s="2">
        <v>0.6041666666666666</v>
      </c>
      <c r="E32" s="2">
        <v>0.001388888888888889</v>
      </c>
      <c r="F32" s="2">
        <v>0.6055555555555555</v>
      </c>
      <c r="G32" s="6" t="s">
        <v>36</v>
      </c>
      <c r="H32" s="28">
        <v>5.4</v>
      </c>
      <c r="I32" s="1">
        <f t="shared" si="0"/>
        <v>25.4</v>
      </c>
      <c r="J32" s="2">
        <v>0.006944444444444444</v>
      </c>
      <c r="K32" s="2">
        <v>0.10625</v>
      </c>
      <c r="L32" s="1"/>
      <c r="M32" s="1"/>
      <c r="N32" s="1">
        <v>18</v>
      </c>
    </row>
    <row r="33" spans="1:14" ht="12.75">
      <c r="A33" s="51"/>
      <c r="B33" s="8">
        <v>3</v>
      </c>
      <c r="C33" s="1" t="s">
        <v>19</v>
      </c>
      <c r="D33" s="2">
        <v>0.6124999999999999</v>
      </c>
      <c r="E33" s="2">
        <v>0.010416666666666666</v>
      </c>
      <c r="F33" s="2">
        <v>0.6229166666666667</v>
      </c>
      <c r="G33" s="1" t="s">
        <v>44</v>
      </c>
      <c r="H33" s="28">
        <v>5.4</v>
      </c>
      <c r="I33" s="1">
        <v>30.8</v>
      </c>
      <c r="J33" s="2">
        <v>0.006944444444444444</v>
      </c>
      <c r="K33" s="2">
        <v>0.11319444444444444</v>
      </c>
      <c r="L33" s="1"/>
      <c r="M33" s="1"/>
      <c r="N33" s="1"/>
    </row>
    <row r="34" spans="1:14" ht="12.75">
      <c r="A34" s="23"/>
      <c r="B34" s="4"/>
      <c r="C34" s="1"/>
      <c r="D34" s="2"/>
      <c r="E34" s="2"/>
      <c r="F34" s="2"/>
      <c r="G34" s="6"/>
      <c r="H34" s="1"/>
      <c r="I34" s="1"/>
      <c r="J34" s="2"/>
      <c r="K34" s="2"/>
      <c r="L34" s="1"/>
      <c r="M34" s="1"/>
      <c r="N34" s="1"/>
    </row>
    <row r="35" spans="1:14" ht="12.75">
      <c r="A35" s="50" t="s">
        <v>23</v>
      </c>
      <c r="B35" s="4">
        <v>1</v>
      </c>
      <c r="C35" s="1"/>
      <c r="D35" s="2"/>
      <c r="E35" s="2"/>
      <c r="F35" s="2">
        <v>0.26805555555555555</v>
      </c>
      <c r="G35" s="1" t="s">
        <v>44</v>
      </c>
      <c r="H35" s="1">
        <v>0</v>
      </c>
      <c r="I35" s="1">
        <v>0</v>
      </c>
      <c r="J35" s="2">
        <v>0</v>
      </c>
      <c r="K35" s="2">
        <v>0</v>
      </c>
      <c r="L35" s="1"/>
      <c r="M35" s="1"/>
      <c r="N35" s="1"/>
    </row>
    <row r="36" spans="1:14" ht="12.75">
      <c r="A36" s="51"/>
      <c r="B36" s="4">
        <v>1</v>
      </c>
      <c r="C36" s="1" t="s">
        <v>40</v>
      </c>
      <c r="D36" s="2">
        <v>0.2701388888888889</v>
      </c>
      <c r="E36" s="2">
        <v>0.003472222222222222</v>
      </c>
      <c r="F36" s="2">
        <v>0.2736111111111111</v>
      </c>
      <c r="G36" s="1" t="s">
        <v>39</v>
      </c>
      <c r="H36" s="1">
        <v>0.4</v>
      </c>
      <c r="I36" s="1">
        <f aca="true" t="shared" si="1" ref="I36:I42">H36+I35</f>
        <v>0.4</v>
      </c>
      <c r="J36" s="2">
        <v>0.0020833333333333333</v>
      </c>
      <c r="K36" s="2">
        <v>0.0020833333333333333</v>
      </c>
      <c r="L36" s="1"/>
      <c r="M36" s="1"/>
      <c r="N36" s="1"/>
    </row>
    <row r="37" spans="1:14" ht="12.75">
      <c r="A37" s="51"/>
      <c r="B37" s="1">
        <v>1</v>
      </c>
      <c r="C37" s="1" t="s">
        <v>18</v>
      </c>
      <c r="D37" s="2">
        <v>0.28055555555555556</v>
      </c>
      <c r="E37" s="2">
        <v>0.0006944444444444445</v>
      </c>
      <c r="F37" s="2">
        <v>0.28125</v>
      </c>
      <c r="G37" s="1" t="s">
        <v>37</v>
      </c>
      <c r="H37" s="1">
        <v>5.4</v>
      </c>
      <c r="I37" s="1">
        <f t="shared" si="1"/>
        <v>5.800000000000001</v>
      </c>
      <c r="J37" s="2">
        <v>0.008333333333333333</v>
      </c>
      <c r="K37" s="2">
        <v>0.010416666666666666</v>
      </c>
      <c r="L37" s="1"/>
      <c r="M37" s="1"/>
      <c r="N37" s="1"/>
    </row>
    <row r="38" spans="1:14" ht="12.75">
      <c r="A38" s="51"/>
      <c r="B38" s="1">
        <v>1</v>
      </c>
      <c r="C38" s="1" t="s">
        <v>18</v>
      </c>
      <c r="D38" s="2">
        <v>0.2881944444444445</v>
      </c>
      <c r="E38" s="2">
        <v>0.0006944444444444445</v>
      </c>
      <c r="F38" s="2">
        <v>0.2888888888888889</v>
      </c>
      <c r="G38" s="6" t="s">
        <v>38</v>
      </c>
      <c r="H38" s="7">
        <v>4.6</v>
      </c>
      <c r="I38" s="1">
        <f t="shared" si="1"/>
        <v>10.4</v>
      </c>
      <c r="J38" s="2">
        <v>0.006944444444444444</v>
      </c>
      <c r="K38" s="2">
        <v>0.017361111111111112</v>
      </c>
      <c r="L38" s="1">
        <v>9</v>
      </c>
      <c r="M38" s="1">
        <v>9</v>
      </c>
      <c r="N38" s="1"/>
    </row>
    <row r="39" spans="1:14" ht="12.75">
      <c r="A39" s="51"/>
      <c r="B39" s="1">
        <v>1</v>
      </c>
      <c r="C39" s="1" t="s">
        <v>18</v>
      </c>
      <c r="D39" s="2">
        <v>0.2916666666666667</v>
      </c>
      <c r="E39" s="2">
        <v>0.001388888888888889</v>
      </c>
      <c r="F39" s="2">
        <v>0.29305555555555557</v>
      </c>
      <c r="G39" s="1" t="s">
        <v>36</v>
      </c>
      <c r="H39" s="1">
        <v>1.5</v>
      </c>
      <c r="I39" s="1">
        <f t="shared" si="1"/>
        <v>11.9</v>
      </c>
      <c r="J39" s="2">
        <v>0.002777777777777778</v>
      </c>
      <c r="K39" s="12">
        <v>0.02013888888888889</v>
      </c>
      <c r="L39" s="1">
        <v>9</v>
      </c>
      <c r="M39" s="1">
        <v>9</v>
      </c>
      <c r="N39" s="1"/>
    </row>
    <row r="40" spans="1:14" ht="12.75">
      <c r="A40" s="51"/>
      <c r="B40" s="1">
        <v>1</v>
      </c>
      <c r="C40" s="6" t="s">
        <v>18</v>
      </c>
      <c r="D40" s="2">
        <v>0.3</v>
      </c>
      <c r="E40" s="2">
        <v>0.002777777777777778</v>
      </c>
      <c r="F40" s="2">
        <v>0.30277777777777776</v>
      </c>
      <c r="G40" s="1" t="s">
        <v>37</v>
      </c>
      <c r="H40" s="1">
        <v>4.6</v>
      </c>
      <c r="I40" s="1">
        <f t="shared" si="1"/>
        <v>16.5</v>
      </c>
      <c r="J40" s="2">
        <v>0.006944444444444444</v>
      </c>
      <c r="K40" s="2">
        <v>0.027083333333333334</v>
      </c>
      <c r="L40" s="1"/>
      <c r="M40" s="8"/>
      <c r="N40" s="1">
        <v>18</v>
      </c>
    </row>
    <row r="41" spans="1:14" ht="12.75">
      <c r="A41" s="52" t="s">
        <v>23</v>
      </c>
      <c r="B41" s="1">
        <v>2</v>
      </c>
      <c r="C41" s="1" t="s">
        <v>18</v>
      </c>
      <c r="D41" s="2">
        <v>0.30972222222222223</v>
      </c>
      <c r="E41" s="2">
        <v>0.001388888888888889</v>
      </c>
      <c r="F41" s="2">
        <v>0.3111111111111111</v>
      </c>
      <c r="G41" s="6" t="s">
        <v>36</v>
      </c>
      <c r="H41" s="1">
        <v>5.4</v>
      </c>
      <c r="I41" s="1">
        <f t="shared" si="1"/>
        <v>21.9</v>
      </c>
      <c r="J41" s="2">
        <v>0.006944444444444444</v>
      </c>
      <c r="K41" s="2">
        <v>0.034027777777777775</v>
      </c>
      <c r="L41" s="1">
        <v>18</v>
      </c>
      <c r="M41" s="1">
        <v>18</v>
      </c>
      <c r="N41" s="1"/>
    </row>
    <row r="42" spans="1:14" ht="12.75">
      <c r="A42" s="51"/>
      <c r="B42" s="1">
        <v>2</v>
      </c>
      <c r="C42" s="6" t="s">
        <v>18</v>
      </c>
      <c r="D42" s="2">
        <v>0.31805555555555554</v>
      </c>
      <c r="E42" s="2">
        <v>0.001388888888888889</v>
      </c>
      <c r="F42" s="2">
        <v>0.3194444444444445</v>
      </c>
      <c r="G42" s="1" t="s">
        <v>37</v>
      </c>
      <c r="H42" s="1">
        <v>4.6</v>
      </c>
      <c r="I42" s="1">
        <f t="shared" si="1"/>
        <v>26.5</v>
      </c>
      <c r="J42" s="2">
        <v>0.006944444444444444</v>
      </c>
      <c r="K42" s="2">
        <v>0.04097222222222222</v>
      </c>
      <c r="L42" s="1"/>
      <c r="M42" s="8"/>
      <c r="N42" s="1">
        <v>18</v>
      </c>
    </row>
    <row r="43" spans="1:14" ht="12.75">
      <c r="A43" s="51"/>
      <c r="B43" s="1">
        <v>3</v>
      </c>
      <c r="C43" s="6" t="s">
        <v>18</v>
      </c>
      <c r="D43" s="2">
        <v>0.3298611111111111</v>
      </c>
      <c r="E43" s="2" t="s">
        <v>62</v>
      </c>
      <c r="F43" s="2"/>
      <c r="G43" s="6" t="s">
        <v>36</v>
      </c>
      <c r="H43" s="1">
        <v>5.4</v>
      </c>
      <c r="I43" s="1">
        <v>31.9</v>
      </c>
      <c r="J43" s="2">
        <v>0.006944444444444444</v>
      </c>
      <c r="K43" s="2">
        <v>0.04097222222222222</v>
      </c>
      <c r="L43" s="1">
        <v>18</v>
      </c>
      <c r="M43" s="8">
        <v>18</v>
      </c>
      <c r="N43" s="1"/>
    </row>
    <row r="44" spans="1:14" ht="12.75">
      <c r="A44" s="51"/>
      <c r="B44" s="1">
        <v>3</v>
      </c>
      <c r="C44" s="6" t="s">
        <v>18</v>
      </c>
      <c r="D44" s="25" t="s">
        <v>60</v>
      </c>
      <c r="E44" s="2" t="s">
        <v>62</v>
      </c>
      <c r="F44" s="2"/>
      <c r="G44" s="6" t="s">
        <v>37</v>
      </c>
      <c r="H44" s="1">
        <v>4.6</v>
      </c>
      <c r="I44" s="1" t="s">
        <v>64</v>
      </c>
      <c r="J44" s="2">
        <v>0.006944444444444444</v>
      </c>
      <c r="K44" s="2">
        <v>0.04097222222222222</v>
      </c>
      <c r="L44" s="1"/>
      <c r="M44" s="8"/>
      <c r="N44" s="1">
        <v>18</v>
      </c>
    </row>
    <row r="45" spans="1:14" ht="12.75">
      <c r="A45" s="51"/>
      <c r="B45" s="1"/>
      <c r="C45" s="6"/>
      <c r="D45" s="2"/>
      <c r="E45" s="2"/>
      <c r="F45" s="2"/>
      <c r="G45" s="6"/>
      <c r="H45" s="1"/>
      <c r="I45" s="1"/>
      <c r="J45" s="2"/>
      <c r="K45" s="2"/>
      <c r="L45" s="1"/>
      <c r="M45" s="8"/>
      <c r="N45" s="1"/>
    </row>
    <row r="46" spans="1:14" s="27" customFormat="1" ht="12.75">
      <c r="A46" s="51"/>
      <c r="B46" s="8">
        <v>1</v>
      </c>
      <c r="C46" s="1" t="s">
        <v>19</v>
      </c>
      <c r="D46" s="2">
        <v>11293</v>
      </c>
      <c r="E46" s="2" t="s">
        <v>62</v>
      </c>
      <c r="F46" s="2">
        <v>0.53125</v>
      </c>
      <c r="G46" s="6" t="s">
        <v>37</v>
      </c>
      <c r="H46" s="1">
        <v>0</v>
      </c>
      <c r="I46" s="6">
        <v>0</v>
      </c>
      <c r="J46" s="2">
        <v>0</v>
      </c>
      <c r="K46" s="2">
        <v>0.04097222222222222</v>
      </c>
      <c r="L46" s="1">
        <v>18</v>
      </c>
      <c r="M46" s="1">
        <v>18</v>
      </c>
      <c r="N46" s="1"/>
    </row>
    <row r="47" spans="1:14" s="27" customFormat="1" ht="12.75">
      <c r="A47" s="51"/>
      <c r="B47" s="8">
        <v>1</v>
      </c>
      <c r="C47" s="1" t="s">
        <v>19</v>
      </c>
      <c r="D47" s="2">
        <v>0.5381944444444444</v>
      </c>
      <c r="E47" s="2">
        <v>0.001388888888888889</v>
      </c>
      <c r="F47" s="12">
        <v>0.5395833333333333</v>
      </c>
      <c r="G47" s="6" t="s">
        <v>38</v>
      </c>
      <c r="H47" s="1">
        <v>4.6</v>
      </c>
      <c r="I47" s="6">
        <f>H47+I46</f>
        <v>4.6</v>
      </c>
      <c r="J47" s="2">
        <v>0.006944444444444444</v>
      </c>
      <c r="K47" s="2">
        <v>0.04791666666666666</v>
      </c>
      <c r="L47" s="1"/>
      <c r="M47" s="1"/>
      <c r="N47" s="1">
        <v>9</v>
      </c>
    </row>
    <row r="48" spans="1:14" s="27" customFormat="1" ht="12.75">
      <c r="A48" s="51"/>
      <c r="B48" s="8">
        <v>1</v>
      </c>
      <c r="C48" s="6" t="s">
        <v>19</v>
      </c>
      <c r="D48" s="2">
        <v>0.5423611111111112</v>
      </c>
      <c r="E48" s="2">
        <v>0.001388888888888889</v>
      </c>
      <c r="F48" s="2">
        <v>0.5437500000000001</v>
      </c>
      <c r="G48" s="6" t="s">
        <v>36</v>
      </c>
      <c r="H48" s="1">
        <v>1.5</v>
      </c>
      <c r="I48" s="6">
        <f>H48+I47</f>
        <v>6.1</v>
      </c>
      <c r="J48" s="2">
        <v>0.002777777777777778</v>
      </c>
      <c r="K48" s="2">
        <v>0.05069444444444445</v>
      </c>
      <c r="L48" s="1"/>
      <c r="M48" s="1"/>
      <c r="N48" s="1">
        <v>9</v>
      </c>
    </row>
    <row r="49" spans="1:14" s="27" customFormat="1" ht="12.75">
      <c r="A49" s="51"/>
      <c r="B49" s="8">
        <v>1</v>
      </c>
      <c r="C49" s="1" t="s">
        <v>19</v>
      </c>
      <c r="D49" s="2">
        <v>0.5506944444444445</v>
      </c>
      <c r="E49" s="2">
        <v>0.001388888888888889</v>
      </c>
      <c r="F49" s="2">
        <v>0.5520833333333334</v>
      </c>
      <c r="G49" s="1" t="s">
        <v>37</v>
      </c>
      <c r="H49" s="1">
        <v>4.6</v>
      </c>
      <c r="I49" s="6">
        <f>H49+I48</f>
        <v>10.7</v>
      </c>
      <c r="J49" s="2">
        <v>0.006944444444444444</v>
      </c>
      <c r="K49" s="2">
        <v>0.057638888888888885</v>
      </c>
      <c r="L49" s="1">
        <v>18</v>
      </c>
      <c r="M49" s="1">
        <v>18</v>
      </c>
      <c r="N49" s="1"/>
    </row>
    <row r="50" spans="1:14" s="27" customFormat="1" ht="12.75">
      <c r="A50" s="51"/>
      <c r="B50" s="8">
        <v>2</v>
      </c>
      <c r="C50" s="1" t="s">
        <v>19</v>
      </c>
      <c r="D50" s="18">
        <v>0.5590277777777778</v>
      </c>
      <c r="E50" s="2">
        <v>0.001388888888888889</v>
      </c>
      <c r="F50" s="2">
        <v>0.5604166666666667</v>
      </c>
      <c r="G50" s="1" t="s">
        <v>36</v>
      </c>
      <c r="H50" s="1">
        <v>5.4</v>
      </c>
      <c r="I50" s="6">
        <f>H50+I49</f>
        <v>16.1</v>
      </c>
      <c r="J50" s="2">
        <v>0.006944444444444444</v>
      </c>
      <c r="K50" s="2">
        <v>0.06458333333333334</v>
      </c>
      <c r="L50" s="1"/>
      <c r="M50" s="1"/>
      <c r="N50" s="1">
        <v>18</v>
      </c>
    </row>
    <row r="51" spans="1:14" s="27" customFormat="1" ht="12.75">
      <c r="A51" s="51"/>
      <c r="B51" s="8">
        <v>2</v>
      </c>
      <c r="C51" s="1" t="s">
        <v>19</v>
      </c>
      <c r="D51" s="2">
        <v>0.5673611111111111</v>
      </c>
      <c r="E51" s="2">
        <v>0.001388888888888889</v>
      </c>
      <c r="F51" s="2">
        <v>0.56875</v>
      </c>
      <c r="G51" s="1" t="s">
        <v>37</v>
      </c>
      <c r="H51" s="1">
        <v>4.6</v>
      </c>
      <c r="I51" s="6">
        <f>H51+I50</f>
        <v>20.700000000000003</v>
      </c>
      <c r="J51" s="2">
        <v>0.006944444444444444</v>
      </c>
      <c r="K51" s="2">
        <v>0.07152777777777779</v>
      </c>
      <c r="L51" s="1">
        <v>18</v>
      </c>
      <c r="M51" s="1">
        <v>18</v>
      </c>
      <c r="N51" s="1"/>
    </row>
    <row r="52" spans="1:14" s="27" customFormat="1" ht="12.75">
      <c r="A52" s="51"/>
      <c r="B52" s="8">
        <v>3</v>
      </c>
      <c r="C52" s="1" t="s">
        <v>19</v>
      </c>
      <c r="D52" s="2">
        <v>0.5694444444444444</v>
      </c>
      <c r="E52" s="2" t="s">
        <v>62</v>
      </c>
      <c r="F52" s="2">
        <v>0.5694444444444444</v>
      </c>
      <c r="G52" s="1" t="s">
        <v>36</v>
      </c>
      <c r="H52" s="1">
        <v>5.4</v>
      </c>
      <c r="I52" s="6">
        <v>26.1</v>
      </c>
      <c r="J52" s="2">
        <v>0.006944444444444444</v>
      </c>
      <c r="K52" s="2">
        <v>0.07291666666666667</v>
      </c>
      <c r="L52" s="1"/>
      <c r="M52" s="1"/>
      <c r="N52" s="1">
        <v>18</v>
      </c>
    </row>
    <row r="53" spans="1:14" s="27" customFormat="1" ht="12.75">
      <c r="A53" s="44"/>
      <c r="B53" s="1">
        <v>4</v>
      </c>
      <c r="C53" s="1" t="s">
        <v>19</v>
      </c>
      <c r="D53" s="2">
        <v>0.576388888888889</v>
      </c>
      <c r="E53" s="2" t="s">
        <v>62</v>
      </c>
      <c r="F53" s="12">
        <v>0.576388888888889</v>
      </c>
      <c r="G53" s="6" t="s">
        <v>44</v>
      </c>
      <c r="H53" s="1">
        <v>5.4</v>
      </c>
      <c r="I53" s="6">
        <v>31.5</v>
      </c>
      <c r="J53" s="2">
        <v>0.008333333333333333</v>
      </c>
      <c r="K53" s="2">
        <v>0.0798611111111111</v>
      </c>
      <c r="L53" s="1"/>
      <c r="M53" s="1"/>
      <c r="N53" s="1"/>
    </row>
    <row r="54" s="27" customFormat="1" ht="12.75">
      <c r="A54" s="19"/>
    </row>
    <row r="55" s="27" customFormat="1" ht="12.75">
      <c r="A55" s="19"/>
    </row>
    <row r="56" spans="1:5" ht="12.75">
      <c r="A56" s="42" t="s">
        <v>47</v>
      </c>
      <c r="B56" s="47"/>
      <c r="C56" s="47"/>
      <c r="D56" s="48"/>
      <c r="E56" s="32" t="s">
        <v>64</v>
      </c>
    </row>
    <row r="57" spans="1:5" ht="12.75">
      <c r="A57" s="42" t="s">
        <v>24</v>
      </c>
      <c r="B57" s="47"/>
      <c r="C57" s="47"/>
      <c r="D57" s="48"/>
      <c r="E57" s="30" t="s">
        <v>70</v>
      </c>
    </row>
    <row r="58" spans="1:5" ht="12.75">
      <c r="A58" s="42" t="s">
        <v>25</v>
      </c>
      <c r="B58" s="47"/>
      <c r="C58" s="47"/>
      <c r="D58" s="48"/>
      <c r="E58" s="30"/>
    </row>
    <row r="59" spans="1:5" ht="12.75">
      <c r="A59" s="42" t="s">
        <v>13</v>
      </c>
      <c r="B59" s="47"/>
      <c r="C59" s="47"/>
      <c r="D59" s="48"/>
      <c r="E59" s="34"/>
    </row>
    <row r="60" spans="1:5" ht="12.75">
      <c r="A60" s="42" t="s">
        <v>26</v>
      </c>
      <c r="B60" s="47"/>
      <c r="C60" s="47"/>
      <c r="D60" s="48"/>
      <c r="E60" s="31" t="s">
        <v>56</v>
      </c>
    </row>
    <row r="61" spans="1:5" ht="12.75">
      <c r="A61" s="42" t="s">
        <v>27</v>
      </c>
      <c r="B61" s="47"/>
      <c r="C61" s="47"/>
      <c r="D61" s="48"/>
      <c r="E61" s="30">
        <v>18</v>
      </c>
    </row>
    <row r="62" spans="1:5" ht="12.75">
      <c r="A62" s="42" t="s">
        <v>41</v>
      </c>
      <c r="B62" s="47"/>
      <c r="C62" s="47"/>
      <c r="D62" s="48"/>
      <c r="E62" s="30">
        <v>6</v>
      </c>
    </row>
    <row r="63" spans="1:5" ht="12.75">
      <c r="A63" s="42" t="s">
        <v>28</v>
      </c>
      <c r="B63" s="47"/>
      <c r="C63" s="47"/>
      <c r="D63" s="48"/>
      <c r="E63" s="30">
        <v>18</v>
      </c>
    </row>
    <row r="64" spans="1:5" ht="12.75">
      <c r="A64" s="42" t="s">
        <v>29</v>
      </c>
      <c r="B64" s="47"/>
      <c r="C64" s="47"/>
      <c r="D64" s="48"/>
      <c r="E64" s="30">
        <v>0.4</v>
      </c>
    </row>
    <row r="65" spans="1:5" ht="12.75">
      <c r="A65" s="42" t="s">
        <v>30</v>
      </c>
      <c r="B65" s="47"/>
      <c r="C65" s="47"/>
      <c r="D65" s="48"/>
      <c r="E65" s="30">
        <v>6</v>
      </c>
    </row>
    <row r="67" spans="5:10" ht="12.75">
      <c r="E67" s="13" t="s">
        <v>32</v>
      </c>
      <c r="F67" s="9" t="s">
        <v>20</v>
      </c>
      <c r="G67" s="9" t="s">
        <v>31</v>
      </c>
      <c r="H67" s="9" t="s">
        <v>21</v>
      </c>
      <c r="I67" s="9" t="s">
        <v>22</v>
      </c>
      <c r="J67" s="9" t="s">
        <v>23</v>
      </c>
    </row>
    <row r="68" spans="1:10" ht="12.75">
      <c r="A68" s="42" t="s">
        <v>42</v>
      </c>
      <c r="B68" s="47"/>
      <c r="C68" s="47"/>
      <c r="D68" s="48"/>
      <c r="E68" s="10">
        <v>0.26805555555555555</v>
      </c>
      <c r="F68" s="10">
        <v>0.26805555555555555</v>
      </c>
      <c r="G68" s="10">
        <v>0.26805555555555555</v>
      </c>
      <c r="H68" s="10">
        <v>0.26805555555555555</v>
      </c>
      <c r="I68" s="10">
        <v>0.26805555555555555</v>
      </c>
      <c r="J68" s="10">
        <v>0.26805555555555555</v>
      </c>
    </row>
    <row r="69" spans="1:10" ht="12.75">
      <c r="A69" s="42" t="s">
        <v>43</v>
      </c>
      <c r="B69" s="47"/>
      <c r="C69" s="47"/>
      <c r="D69" s="48"/>
      <c r="E69" s="11">
        <v>0.6298611111111111</v>
      </c>
      <c r="F69" s="11">
        <v>0.6298611111111111</v>
      </c>
      <c r="G69" s="11">
        <v>0.6298611111111111</v>
      </c>
      <c r="H69" s="11">
        <v>0.6298611111111111</v>
      </c>
      <c r="I69" s="11">
        <v>0.6298611111111111</v>
      </c>
      <c r="J69" s="11">
        <v>0.576388888888889</v>
      </c>
    </row>
    <row r="70" spans="1:10" ht="12.75">
      <c r="A70" s="20"/>
      <c r="B70" s="21"/>
      <c r="C70" s="21"/>
      <c r="D70" s="21"/>
      <c r="E70" s="22"/>
      <c r="F70" s="22"/>
      <c r="G70" s="22"/>
      <c r="H70" s="22"/>
      <c r="I70" s="22"/>
      <c r="J70" s="22"/>
    </row>
    <row r="71" spans="1:10" ht="12.75">
      <c r="A71" s="20"/>
      <c r="B71" s="21"/>
      <c r="C71" s="21"/>
      <c r="D71" s="21"/>
      <c r="E71" s="22"/>
      <c r="F71" s="22"/>
      <c r="G71" s="22"/>
      <c r="H71" s="22"/>
      <c r="I71" s="22"/>
      <c r="J71" s="22"/>
    </row>
    <row r="76" spans="3:8" ht="12.75">
      <c r="C76" s="14" t="s">
        <v>69</v>
      </c>
      <c r="D76" t="s">
        <v>67</v>
      </c>
      <c r="E76" t="s">
        <v>68</v>
      </c>
      <c r="H76" t="s">
        <v>66</v>
      </c>
    </row>
    <row r="77" ht="12" customHeight="1"/>
  </sheetData>
  <sheetProtection/>
  <mergeCells count="35">
    <mergeCell ref="A63:D63"/>
    <mergeCell ref="A64:D64"/>
    <mergeCell ref="A65:D65"/>
    <mergeCell ref="A14:A15"/>
    <mergeCell ref="B14:B15"/>
    <mergeCell ref="A68:D68"/>
    <mergeCell ref="A69:D69"/>
    <mergeCell ref="A57:D57"/>
    <mergeCell ref="A58:D58"/>
    <mergeCell ref="A16:A33"/>
    <mergeCell ref="A35:A40"/>
    <mergeCell ref="A41:A53"/>
    <mergeCell ref="A61:D61"/>
    <mergeCell ref="A56:D56"/>
    <mergeCell ref="A62:D62"/>
    <mergeCell ref="K2:M2"/>
    <mergeCell ref="A59:D59"/>
    <mergeCell ref="A60:D60"/>
    <mergeCell ref="J14:K14"/>
    <mergeCell ref="H14:I14"/>
    <mergeCell ref="K3:N3"/>
    <mergeCell ref="K4:M4"/>
    <mergeCell ref="K5:N5"/>
    <mergeCell ref="A5:C5"/>
    <mergeCell ref="F14:F15"/>
    <mergeCell ref="B9:M9"/>
    <mergeCell ref="L14:N14"/>
    <mergeCell ref="B8:M8"/>
    <mergeCell ref="B10:L10"/>
    <mergeCell ref="D14:D15"/>
    <mergeCell ref="E14:E15"/>
    <mergeCell ref="C14:C15"/>
    <mergeCell ref="G14:G15"/>
    <mergeCell ref="H12:H13"/>
    <mergeCell ref="I12:I13"/>
  </mergeCells>
  <printOptions/>
  <pageMargins left="0.25" right="0.25" top="0.375" bottom="0.3645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2021-08-04T08:15:21Z</cp:lastPrinted>
  <dcterms:created xsi:type="dcterms:W3CDTF">1996-10-08T23:32:33Z</dcterms:created>
  <dcterms:modified xsi:type="dcterms:W3CDTF">2021-11-26T09:23:02Z</dcterms:modified>
  <cp:category/>
  <cp:version/>
  <cp:contentType/>
  <cp:contentStatus/>
</cp:coreProperties>
</file>